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<sst xmlns="http://schemas.openxmlformats.org/spreadsheetml/2006/main" count="51" uniqueCount="51">
  <si>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序号</t>
  </si>
  <si>
    <t>考号</t>
  </si>
  <si>
    <t>姓名</t>
  </si>
  <si>
    <t>身份证号</t>
  </si>
  <si>
    <t>笔试成绩</t>
  </si>
  <si>
    <t>笔试占比</t>
  </si>
  <si>
    <t>面试成绩</t>
  </si>
  <si>
    <t>面试占比</t>
  </si>
  <si>
    <t>总分</t>
  </si>
  <si>
    <t>208010108</t>
  </si>
  <si>
    <t>宋梓尧</t>
  </si>
  <si>
    <t>208010104</t>
  </si>
  <si>
    <t>王玉</t>
  </si>
  <si>
    <t>208010105</t>
  </si>
  <si>
    <t>段佳楠</t>
  </si>
  <si>
    <t>208010118</t>
  </si>
  <si>
    <t>谷飙</t>
  </si>
  <si>
    <t>208010113</t>
  </si>
  <si>
    <t>彭嵩磊</t>
  </si>
  <si>
    <t>208010117</t>
  </si>
  <si>
    <t>李佳豪</t>
  </si>
  <si>
    <t>208010107</t>
  </si>
  <si>
    <t>王腾腾</t>
  </si>
  <si>
    <t>208010201</t>
  </si>
  <si>
    <t>王迪</t>
  </si>
  <si>
    <t>208010116</t>
  </si>
  <si>
    <t>朱子鹤</t>
  </si>
  <si>
    <t>208010218</t>
  </si>
  <si>
    <t>王宁宁</t>
  </si>
  <si>
    <t>208010110</t>
  </si>
  <si>
    <t>许晓南</t>
  </si>
  <si>
    <t>208010101</t>
  </si>
  <si>
    <t>张萌</t>
  </si>
  <si>
    <t>208010112</t>
  </si>
  <si>
    <t>李翠</t>
  </si>
  <si>
    <t>208010120</t>
  </si>
  <si>
    <t>王鲲泽</t>
  </si>
  <si>
    <t>130103********1228</t>
  </si>
  <si>
    <t>130182********6623</t>
  </si>
  <si>
    <t>130725********0029</t>
  </si>
  <si>
    <t>131121********0219</t>
  </si>
  <si>
    <t>130183********2416</t>
  </si>
  <si>
    <t>130103********2119</t>
  </si>
  <si>
    <t>130124********2416</t>
  </si>
  <si>
    <t>130124********2474</t>
  </si>
  <si>
    <t>130123********7518</t>
  </si>
  <si>
    <t>130106********271X</t>
  </si>
  <si>
    <t>130132********2861</t>
  </si>
  <si>
    <t>130184********4077</t>
  </si>
  <si>
    <t>130106********122X</t>
  </si>
  <si>
    <t>130105********1512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</si>
</sst>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0"/>
    </font>
    <font>
      <b/>
      <sz val="12"/>
      <color rgb="FFFF0000"/>
      <name val="Arial"/>
      <family val="0"/>
    </font>
    <font>
      <sz val="12"/>
      <color rgb="FFFF0000"/>
      <name val="Arial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E19" sqref="E19"/>
    </sheetView>
  </sheetViews>
  <sheetFormatPr defaultColWidth="8.00390625" defaultRowHeight="14.25"/>
  <cols>
    <col min="1" max="1" width="8.00390625" style="1" customWidth="1"/>
    <col min="2" max="2" width="16.625" style="1" bestFit="1" customWidth="1"/>
    <col min="3" max="3" width="8.625" style="1" bestFit="1" customWidth="1"/>
    <col min="4" max="4" width="23.50390625" style="1" customWidth="1"/>
    <col min="5" max="7" width="15.625" style="1" customWidth="1"/>
    <col min="8" max="8" width="20.375" style="1" customWidth="1"/>
    <col min="9" max="9" width="15.375" style="1" customWidth="1"/>
    <col min="10" max="10" width="14.875" style="1" customWidth="1"/>
    <col min="11" max="16384" width="8.00390625" style="1" customWidth="1"/>
  </cols>
  <sheetData>
    <row r="1" spans="1:9" ht="22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22.5" customHeight="1">
      <c r="A2" s="4">
        <v>1</v>
      </c>
      <c r="B2" s="5" t="s">
        <v>9</v>
      </c>
      <c r="C2" s="6" t="s">
        <v>10</v>
      </c>
      <c r="D2" s="7" t="s">
        <v>37</v>
      </c>
      <c r="E2" s="8">
        <v>53</v>
      </c>
      <c r="F2" s="8">
        <f aca="true" t="shared" si="0" ref="F2:F15">E2*0.4</f>
        <v>21.200000000000003</v>
      </c>
      <c r="G2" s="8">
        <v>77</v>
      </c>
      <c r="H2" s="8">
        <f aca="true" t="shared" si="1" ref="H2:H15">G2*0.6</f>
        <v>46.199999999999996</v>
      </c>
      <c r="I2" s="8">
        <f aca="true" t="shared" si="2" ref="I2:I15">F2+H2</f>
        <v>67.4</v>
      </c>
    </row>
    <row r="3" spans="1:9" ht="22.5" customHeight="1">
      <c r="A3" s="4">
        <v>2</v>
      </c>
      <c r="B3" s="5" t="s">
        <v>11</v>
      </c>
      <c r="C3" s="6" t="s">
        <v>12</v>
      </c>
      <c r="D3" s="7" t="s">
        <v>38</v>
      </c>
      <c r="E3" s="8">
        <v>51</v>
      </c>
      <c r="F3" s="8">
        <f t="shared" si="0"/>
        <v>20.400000000000002</v>
      </c>
      <c r="G3" s="8">
        <v>76</v>
      </c>
      <c r="H3" s="8">
        <f t="shared" si="1"/>
        <v>45.6</v>
      </c>
      <c r="I3" s="8">
        <f t="shared" si="2"/>
        <v>66</v>
      </c>
    </row>
    <row r="4" spans="1:9" ht="22.5" customHeight="1">
      <c r="A4" s="4">
        <v>3</v>
      </c>
      <c r="B4" s="5" t="s">
        <v>13</v>
      </c>
      <c r="C4" s="6" t="s">
        <v>14</v>
      </c>
      <c r="D4" s="7" t="s">
        <v>39</v>
      </c>
      <c r="E4" s="8">
        <v>51</v>
      </c>
      <c r="F4" s="8">
        <f t="shared" si="0"/>
        <v>20.400000000000002</v>
      </c>
      <c r="G4" s="8">
        <v>75</v>
      </c>
      <c r="H4" s="8">
        <f t="shared" si="1"/>
        <v>45</v>
      </c>
      <c r="I4" s="8">
        <f t="shared" si="2"/>
        <v>65.4</v>
      </c>
    </row>
    <row r="5" spans="1:9" ht="22.5" customHeight="1">
      <c r="A5" s="4">
        <v>4</v>
      </c>
      <c r="B5" s="5" t="s">
        <v>15</v>
      </c>
      <c r="C5" s="6" t="s">
        <v>16</v>
      </c>
      <c r="D5" s="7" t="s">
        <v>40</v>
      </c>
      <c r="E5" s="8">
        <v>54</v>
      </c>
      <c r="F5" s="8">
        <f t="shared" si="0"/>
        <v>21.6</v>
      </c>
      <c r="G5" s="8">
        <v>73</v>
      </c>
      <c r="H5" s="8">
        <f t="shared" si="1"/>
        <v>43.8</v>
      </c>
      <c r="I5" s="8">
        <f t="shared" si="2"/>
        <v>65.4</v>
      </c>
    </row>
    <row r="6" spans="1:9" ht="22.5" customHeight="1">
      <c r="A6" s="4">
        <v>5</v>
      </c>
      <c r="B6" s="5" t="s">
        <v>17</v>
      </c>
      <c r="C6" s="6" t="s">
        <v>18</v>
      </c>
      <c r="D6" s="7" t="s">
        <v>41</v>
      </c>
      <c r="E6" s="8">
        <v>49</v>
      </c>
      <c r="F6" s="8">
        <f t="shared" si="0"/>
        <v>19.6</v>
      </c>
      <c r="G6" s="8">
        <v>75.3</v>
      </c>
      <c r="H6" s="8">
        <f t="shared" si="1"/>
        <v>45.18</v>
      </c>
      <c r="I6" s="8">
        <f t="shared" si="2"/>
        <v>64.78</v>
      </c>
    </row>
    <row r="7" spans="1:9" s="2" customFormat="1" ht="22.5" customHeight="1">
      <c r="A7" s="4">
        <v>6</v>
      </c>
      <c r="B7" s="5" t="s">
        <v>19</v>
      </c>
      <c r="C7" s="6" t="s">
        <v>20</v>
      </c>
      <c r="D7" s="7" t="s">
        <v>42</v>
      </c>
      <c r="E7" s="8">
        <v>49</v>
      </c>
      <c r="F7" s="8">
        <f t="shared" si="0"/>
        <v>19.6</v>
      </c>
      <c r="G7" s="8">
        <v>75</v>
      </c>
      <c r="H7" s="8">
        <f t="shared" si="1"/>
        <v>45</v>
      </c>
      <c r="I7" s="8">
        <f t="shared" si="2"/>
        <v>64.6</v>
      </c>
    </row>
    <row r="8" spans="1:9" ht="22.5" customHeight="1">
      <c r="A8" s="4">
        <v>7</v>
      </c>
      <c r="B8" s="5" t="s">
        <v>21</v>
      </c>
      <c r="C8" s="6" t="s">
        <v>22</v>
      </c>
      <c r="D8" s="7" t="s">
        <v>43</v>
      </c>
      <c r="E8" s="8">
        <v>50</v>
      </c>
      <c r="F8" s="8">
        <f t="shared" si="0"/>
        <v>20</v>
      </c>
      <c r="G8" s="8">
        <v>74</v>
      </c>
      <c r="H8" s="8">
        <f t="shared" si="1"/>
        <v>44.4</v>
      </c>
      <c r="I8" s="8">
        <f t="shared" si="2"/>
        <v>64.4</v>
      </c>
    </row>
    <row r="9" spans="1:9" ht="22.5" customHeight="1">
      <c r="A9" s="4">
        <v>8</v>
      </c>
      <c r="B9" s="5" t="s">
        <v>23</v>
      </c>
      <c r="C9" s="6" t="s">
        <v>24</v>
      </c>
      <c r="D9" s="7" t="s">
        <v>44</v>
      </c>
      <c r="E9" s="8">
        <v>51</v>
      </c>
      <c r="F9" s="8">
        <f t="shared" si="0"/>
        <v>20.400000000000002</v>
      </c>
      <c r="G9" s="8">
        <v>73</v>
      </c>
      <c r="H9" s="8">
        <f t="shared" si="1"/>
        <v>43.8</v>
      </c>
      <c r="I9" s="8">
        <f t="shared" si="2"/>
        <v>64.2</v>
      </c>
    </row>
    <row r="10" spans="1:9" ht="22.5" customHeight="1">
      <c r="A10" s="4">
        <v>9</v>
      </c>
      <c r="B10" s="5" t="s">
        <v>25</v>
      </c>
      <c r="C10" s="6" t="s">
        <v>26</v>
      </c>
      <c r="D10" s="7" t="s">
        <v>45</v>
      </c>
      <c r="E10" s="8">
        <v>48</v>
      </c>
      <c r="F10" s="8">
        <f t="shared" si="0"/>
        <v>19.200000000000003</v>
      </c>
      <c r="G10" s="8">
        <v>75</v>
      </c>
      <c r="H10" s="8">
        <f t="shared" si="1"/>
        <v>45</v>
      </c>
      <c r="I10" s="8">
        <f t="shared" si="2"/>
        <v>64.2</v>
      </c>
    </row>
    <row r="11" spans="1:9" ht="22.5" customHeight="1">
      <c r="A11" s="4">
        <v>10</v>
      </c>
      <c r="B11" s="5" t="s">
        <v>27</v>
      </c>
      <c r="C11" s="6" t="s">
        <v>28</v>
      </c>
      <c r="D11" s="7" t="s">
        <v>46</v>
      </c>
      <c r="E11" s="8">
        <v>50</v>
      </c>
      <c r="F11" s="8">
        <f t="shared" si="0"/>
        <v>20</v>
      </c>
      <c r="G11" s="8">
        <v>73.6</v>
      </c>
      <c r="H11" s="8">
        <f t="shared" si="1"/>
        <v>44.16</v>
      </c>
      <c r="I11" s="8">
        <f t="shared" si="2"/>
        <v>64.16</v>
      </c>
    </row>
    <row r="12" spans="1:9" s="2" customFormat="1" ht="22.5" customHeight="1">
      <c r="A12" s="4">
        <v>11</v>
      </c>
      <c r="B12" s="5" t="s">
        <v>29</v>
      </c>
      <c r="C12" s="6" t="s">
        <v>30</v>
      </c>
      <c r="D12" s="7" t="s">
        <v>47</v>
      </c>
      <c r="E12" s="8">
        <v>52</v>
      </c>
      <c r="F12" s="8">
        <f t="shared" si="0"/>
        <v>20.8</v>
      </c>
      <c r="G12" s="8">
        <v>72</v>
      </c>
      <c r="H12" s="8">
        <f t="shared" si="1"/>
        <v>43.199999999999996</v>
      </c>
      <c r="I12" s="8">
        <f t="shared" si="2"/>
        <v>64</v>
      </c>
    </row>
    <row r="13" spans="1:9" ht="22.5" customHeight="1">
      <c r="A13" s="4">
        <v>12</v>
      </c>
      <c r="B13" s="5" t="s">
        <v>31</v>
      </c>
      <c r="C13" s="6" t="s">
        <v>32</v>
      </c>
      <c r="D13" s="7" t="s">
        <v>48</v>
      </c>
      <c r="E13" s="8">
        <v>50</v>
      </c>
      <c r="F13" s="8">
        <f t="shared" si="0"/>
        <v>20</v>
      </c>
      <c r="G13" s="8">
        <v>73.3</v>
      </c>
      <c r="H13" s="8">
        <f t="shared" si="1"/>
        <v>43.98</v>
      </c>
      <c r="I13" s="8">
        <f t="shared" si="2"/>
        <v>63.98</v>
      </c>
    </row>
    <row r="14" spans="1:9" s="2" customFormat="1" ht="22.5" customHeight="1">
      <c r="A14" s="4">
        <v>13</v>
      </c>
      <c r="B14" s="5" t="s">
        <v>33</v>
      </c>
      <c r="C14" s="6" t="s">
        <v>34</v>
      </c>
      <c r="D14" s="7" t="s">
        <v>49</v>
      </c>
      <c r="E14" s="8">
        <v>49</v>
      </c>
      <c r="F14" s="8">
        <f t="shared" si="0"/>
        <v>19.6</v>
      </c>
      <c r="G14" s="8">
        <v>73.6</v>
      </c>
      <c r="H14" s="8">
        <f t="shared" si="1"/>
        <v>44.16</v>
      </c>
      <c r="I14" s="8">
        <f t="shared" si="2"/>
        <v>63.76</v>
      </c>
    </row>
    <row r="15" spans="1:9" ht="22.5" customHeight="1">
      <c r="A15" s="4">
        <v>14</v>
      </c>
      <c r="B15" s="5" t="s">
        <v>35</v>
      </c>
      <c r="C15" s="6" t="s">
        <v>36</v>
      </c>
      <c r="D15" s="7" t="s">
        <v>50</v>
      </c>
      <c r="E15" s="8">
        <v>48</v>
      </c>
      <c r="F15" s="8">
        <f t="shared" si="0"/>
        <v>19.200000000000003</v>
      </c>
      <c r="G15" s="8">
        <v>74</v>
      </c>
      <c r="H15" s="8">
        <f t="shared" si="1"/>
        <v>44.4</v>
      </c>
      <c r="I15" s="8">
        <f t="shared" si="2"/>
        <v>63.6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dcterms:created xsi:type="dcterms:W3CDTF">2020-09-19T06:20:21Z</dcterms:created>
  <dcterms:modified xsi:type="dcterms:W3CDTF">2020-09-23T05:16:43Z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